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CTS\Public\INSTRUCTION DISPOSITIFS\SPORT\08. CHAMPYONS CLUBS\Documents cadres\"/>
    </mc:Choice>
  </mc:AlternateContent>
  <xr:revisionPtr revIDLastSave="0" documentId="13_ncr:1_{AD46E33A-26D4-4A32-B2B8-C3D33732E777}" xr6:coauthVersionLast="47" xr6:coauthVersionMax="47" xr10:uidLastSave="{00000000-0000-0000-0000-000000000000}"/>
  <bookViews>
    <workbookView xWindow="-108" yWindow="-108" windowWidth="23256" windowHeight="12576" tabRatio="993" activeTab="1" xr2:uid="{00000000-000D-0000-FFFF-FFFF00000000}"/>
  </bookViews>
  <sheets>
    <sheet name="Calculs" sheetId="1" state="hidden" r:id="rId1"/>
    <sheet name="BP 2024-2025" sheetId="7" r:id="rId2"/>
  </sheets>
  <definedNames>
    <definedName name="lstMetrics">OFFSET(#REF!,0,0,COUNTA(#REF!))</definedName>
    <definedName name="lstYears">OFFSET(#REF!,0,1,1,COUNTA(#REF!)-1)</definedName>
    <definedName name="Print_Area_0" localSheetId="0">Calculs!$A$1:$I$45</definedName>
    <definedName name="Print_Area_0_0" localSheetId="0">Calculs!$A$1:$I$45</definedName>
    <definedName name="Print_Area_0_0_0" localSheetId="0">Calculs!$A$1:$I$45</definedName>
    <definedName name="Print_Area_0_0_0_0" localSheetId="0">Calculs!$A$1:$I$45</definedName>
    <definedName name="Print_Area_0_0_0_0_0" localSheetId="0">Calculs!$A$1:$I$45</definedName>
    <definedName name="Print_Area_0_0_0_0_0_0" localSheetId="0">Calculs!$A$1:$I$45</definedName>
    <definedName name="Print_Area_0_0_0_0_0_0_0" localSheetId="0">Calculs!$A$1:$I$45</definedName>
    <definedName name="Print_Area_0_0_0_0_0_0_0_0" localSheetId="0">Calculs!$A$1:$I$45</definedName>
    <definedName name="SelectedYear">#REF!</definedName>
    <definedName name="_xlnm.Print_Area" localSheetId="0">Calculs!$A$1:$I$45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C39" i="1" s="1"/>
  <c r="A39" i="1"/>
  <c r="B38" i="1"/>
  <c r="F38" i="1" s="1"/>
  <c r="A38" i="1"/>
  <c r="B37" i="1"/>
  <c r="E37" i="1" s="1"/>
  <c r="A37" i="1"/>
  <c r="E36" i="1"/>
  <c r="B36" i="1"/>
  <c r="D36" i="1" s="1"/>
  <c r="A36" i="1"/>
  <c r="F35" i="1"/>
  <c r="E35" i="1"/>
  <c r="B35" i="1"/>
  <c r="C35" i="1" s="1"/>
  <c r="A35" i="1"/>
  <c r="B34" i="1"/>
  <c r="F34" i="1" s="1"/>
  <c r="A34" i="1"/>
  <c r="B33" i="1"/>
  <c r="E33" i="1" s="1"/>
  <c r="A33" i="1"/>
  <c r="B32" i="1"/>
  <c r="D32" i="1" s="1"/>
  <c r="A32" i="1"/>
  <c r="B31" i="1"/>
  <c r="C31" i="1" s="1"/>
  <c r="A31" i="1"/>
  <c r="B30" i="1"/>
  <c r="F30" i="1" s="1"/>
  <c r="A30" i="1"/>
  <c r="B29" i="1"/>
  <c r="E29" i="1" s="1"/>
  <c r="A29" i="1"/>
  <c r="F28" i="1"/>
  <c r="B28" i="1"/>
  <c r="D28" i="1" s="1"/>
  <c r="A28" i="1"/>
  <c r="F27" i="1"/>
  <c r="B27" i="1"/>
  <c r="C27" i="1" s="1"/>
  <c r="A27" i="1"/>
  <c r="D26" i="1"/>
  <c r="B26" i="1"/>
  <c r="G26" i="1" s="1"/>
  <c r="A26" i="1"/>
  <c r="B25" i="1"/>
  <c r="E25" i="1" s="1"/>
  <c r="A25" i="1"/>
  <c r="B24" i="1"/>
  <c r="D24" i="1" s="1"/>
  <c r="A24" i="1"/>
  <c r="B23" i="1"/>
  <c r="C23" i="1" s="1"/>
  <c r="A23" i="1"/>
  <c r="B22" i="1"/>
  <c r="F22" i="1" s="1"/>
  <c r="A22" i="1"/>
  <c r="B21" i="1"/>
  <c r="E21" i="1" s="1"/>
  <c r="A21" i="1"/>
  <c r="B20" i="1"/>
  <c r="D20" i="1" s="1"/>
  <c r="A20" i="1"/>
  <c r="B19" i="1"/>
  <c r="C19" i="1" s="1"/>
  <c r="A19" i="1"/>
  <c r="E18" i="1"/>
  <c r="B18" i="1"/>
  <c r="D18" i="1" s="1"/>
  <c r="A18" i="1"/>
  <c r="B17" i="1"/>
  <c r="E17" i="1" s="1"/>
  <c r="A17" i="1"/>
  <c r="B16" i="1"/>
  <c r="D16" i="1" s="1"/>
  <c r="A16" i="1"/>
  <c r="B15" i="1"/>
  <c r="C15" i="1" s="1"/>
  <c r="A15" i="1"/>
  <c r="B12" i="1"/>
  <c r="A12" i="1" s="1"/>
  <c r="B11" i="1"/>
  <c r="A11" i="1" s="1"/>
  <c r="B10" i="1"/>
  <c r="A10" i="1" s="1"/>
  <c r="B9" i="1"/>
  <c r="A9" i="1" s="1"/>
  <c r="B8" i="1"/>
  <c r="A8" i="1"/>
  <c r="C3" i="1"/>
  <c r="C4" i="1" s="1"/>
  <c r="D4" i="1" s="1"/>
  <c r="G20" i="1" l="1"/>
  <c r="D22" i="1"/>
  <c r="C34" i="1"/>
  <c r="G38" i="1"/>
  <c r="G22" i="1"/>
  <c r="E28" i="1"/>
  <c r="D34" i="1"/>
  <c r="E34" i="1"/>
  <c r="F20" i="1"/>
  <c r="C38" i="1"/>
  <c r="F21" i="1"/>
  <c r="E26" i="1"/>
  <c r="G28" i="1"/>
  <c r="G34" i="1"/>
  <c r="C22" i="1"/>
  <c r="G21" i="1"/>
  <c r="G19" i="1"/>
  <c r="C18" i="1"/>
  <c r="G18" i="1"/>
  <c r="E19" i="1"/>
  <c r="F26" i="1"/>
  <c r="D27" i="1"/>
  <c r="G29" i="1"/>
  <c r="D30" i="1"/>
  <c r="G35" i="1"/>
  <c r="F36" i="1"/>
  <c r="F37" i="1"/>
  <c r="E40" i="7"/>
  <c r="F18" i="1"/>
  <c r="D19" i="1"/>
  <c r="G27" i="1"/>
  <c r="F29" i="1"/>
  <c r="C30" i="1"/>
  <c r="G7" i="1"/>
  <c r="G6" i="1" s="1"/>
  <c r="G11" i="1" s="1"/>
  <c r="F19" i="1"/>
  <c r="E20" i="1"/>
  <c r="C26" i="1"/>
  <c r="E27" i="1"/>
  <c r="G30" i="1"/>
  <c r="D35" i="1"/>
  <c r="G36" i="1"/>
  <c r="G37" i="1"/>
  <c r="D38" i="1"/>
  <c r="C40" i="7"/>
  <c r="C16" i="1"/>
  <c r="D17" i="1"/>
  <c r="C24" i="1"/>
  <c r="C32" i="1"/>
  <c r="D33" i="1"/>
  <c r="D3" i="1"/>
  <c r="D15" i="1"/>
  <c r="E16" i="1"/>
  <c r="D23" i="1"/>
  <c r="E24" i="1"/>
  <c r="F25" i="1"/>
  <c r="D31" i="1"/>
  <c r="E32" i="1"/>
  <c r="F33" i="1"/>
  <c r="E15" i="1"/>
  <c r="G17" i="1"/>
  <c r="F24" i="1"/>
  <c r="G33" i="1"/>
  <c r="E39" i="1"/>
  <c r="F15" i="1"/>
  <c r="G16" i="1"/>
  <c r="C20" i="1"/>
  <c r="D21" i="1"/>
  <c r="E22" i="1"/>
  <c r="F23" i="1"/>
  <c r="G24" i="1"/>
  <c r="C28" i="1"/>
  <c r="D29" i="1"/>
  <c r="E30" i="1"/>
  <c r="F31" i="1"/>
  <c r="G32" i="1"/>
  <c r="C36" i="1"/>
  <c r="D37" i="1"/>
  <c r="E38" i="1"/>
  <c r="F39" i="1"/>
  <c r="D25" i="1"/>
  <c r="F17" i="1"/>
  <c r="D39" i="1"/>
  <c r="F16" i="1"/>
  <c r="C21" i="1"/>
  <c r="E23" i="1"/>
  <c r="G25" i="1"/>
  <c r="C29" i="1"/>
  <c r="E31" i="1"/>
  <c r="F32" i="1"/>
  <c r="C37" i="1"/>
  <c r="G15" i="1"/>
  <c r="G23" i="1"/>
  <c r="G31" i="1"/>
  <c r="G39" i="1"/>
  <c r="C17" i="1"/>
  <c r="C25" i="1"/>
  <c r="C33" i="1"/>
  <c r="G10" i="1" l="1"/>
  <c r="G9" i="1"/>
  <c r="G12" i="1"/>
  <c r="G8" i="1"/>
  <c r="F7" i="1"/>
  <c r="E7" i="1" s="1"/>
  <c r="F6" i="1" l="1"/>
  <c r="F12" i="1" s="1"/>
  <c r="H12" i="1" s="1"/>
  <c r="D7" i="1"/>
  <c r="E6" i="1"/>
  <c r="F8" i="1" l="1"/>
  <c r="H8" i="1" s="1"/>
  <c r="F11" i="1"/>
  <c r="H11" i="1" s="1"/>
  <c r="F10" i="1"/>
  <c r="H10" i="1" s="1"/>
  <c r="F9" i="1"/>
  <c r="H9" i="1" s="1"/>
  <c r="E10" i="1"/>
  <c r="E11" i="1"/>
  <c r="E12" i="1"/>
  <c r="E8" i="1"/>
  <c r="E9" i="1"/>
  <c r="C7" i="1"/>
  <c r="C6" i="1" s="1"/>
  <c r="D6" i="1"/>
  <c r="D9" i="1" l="1"/>
  <c r="D10" i="1"/>
  <c r="D8" i="1"/>
  <c r="D11" i="1"/>
  <c r="D12" i="1"/>
  <c r="C8" i="1"/>
  <c r="C10" i="1"/>
  <c r="C12" i="1"/>
  <c r="C9" i="1"/>
  <c r="C11" i="1"/>
</calcChain>
</file>

<file path=xl/sharedStrings.xml><?xml version="1.0" encoding="utf-8"?>
<sst xmlns="http://schemas.openxmlformats.org/spreadsheetml/2006/main" count="67" uniqueCount="65">
  <si>
    <t>Cette feuille de calcul est utilisée pour les calculs du rapport financier et doit rester masquée.</t>
  </si>
  <si>
    <t>Position</t>
  </si>
  <si>
    <t>Année en cours</t>
  </si>
  <si>
    <t>Année précédente</t>
  </si>
  <si>
    <t>Mesures clés</t>
  </si>
  <si>
    <t>Toutes les mesures (jusqu’à 25 mesures)</t>
  </si>
  <si>
    <t>CHARGES</t>
  </si>
  <si>
    <t>PRODUITS</t>
  </si>
  <si>
    <t>Alimentation</t>
  </si>
  <si>
    <t>Produits de manifestation</t>
  </si>
  <si>
    <t>Fournitures et matériels pédagogiques</t>
  </si>
  <si>
    <t>Prestations de services</t>
  </si>
  <si>
    <t>Fournitures non stockables (eau, énergie)</t>
  </si>
  <si>
    <t>Produits des activités annexes</t>
  </si>
  <si>
    <t xml:space="preserve">Fournitures d'entretien et de bureau </t>
  </si>
  <si>
    <t>Fournitures d'entretien et de petit équipement</t>
  </si>
  <si>
    <t>Sous-traitance générale</t>
  </si>
  <si>
    <t>Subventions de l'Etat</t>
  </si>
  <si>
    <t>Locations mobilières et immobilières</t>
  </si>
  <si>
    <t>Entretien et réparation</t>
  </si>
  <si>
    <t>Assurances</t>
  </si>
  <si>
    <t>Documentation</t>
  </si>
  <si>
    <t xml:space="preserve">                                             </t>
  </si>
  <si>
    <t>Rémunérations intermédiaires et honoraires</t>
  </si>
  <si>
    <t>Publicité, publications</t>
  </si>
  <si>
    <t>Déplacements, missions, réceptions</t>
  </si>
  <si>
    <t>Frais postaux et télécommunication</t>
  </si>
  <si>
    <t>Services bancaires</t>
  </si>
  <si>
    <t>Divers</t>
  </si>
  <si>
    <t>Subventions de la Région</t>
  </si>
  <si>
    <t>Impôts et taxes sur rémunérations</t>
  </si>
  <si>
    <t>Autres impôts et taxes</t>
  </si>
  <si>
    <t>Subventions des communes et des groupements de communes</t>
  </si>
  <si>
    <t>Autres subventions</t>
  </si>
  <si>
    <t>Rémunérations du personnel</t>
  </si>
  <si>
    <t>Charges sociales</t>
  </si>
  <si>
    <t>Autres charges de personnel</t>
  </si>
  <si>
    <t xml:space="preserve">TOTAL DES CHARGES </t>
  </si>
  <si>
    <t xml:space="preserve">TOTAL DES PRODUITS </t>
  </si>
  <si>
    <t xml:space="preserve"> Achats</t>
  </si>
  <si>
    <t xml:space="preserve"> Services extérieurs</t>
  </si>
  <si>
    <t xml:space="preserve"> Autres services extérieurs</t>
  </si>
  <si>
    <t xml:space="preserve"> Impôts et taxes</t>
  </si>
  <si>
    <t xml:space="preserve"> Charges de personnel</t>
  </si>
  <si>
    <t xml:space="preserve"> Autres charges de gestion courante</t>
  </si>
  <si>
    <t xml:space="preserve"> Charges financières</t>
  </si>
  <si>
    <t xml:space="preserve"> Charges exceptionnelles</t>
  </si>
  <si>
    <t>Dotation aux amortissements, provisions et engagements</t>
  </si>
  <si>
    <t xml:space="preserve"> Ventes de produits finis, prestations de services, marchandise</t>
  </si>
  <si>
    <t xml:space="preserve"> Subventions </t>
  </si>
  <si>
    <t xml:space="preserve"> Autres produits de gestion courante</t>
  </si>
  <si>
    <t xml:space="preserve"> Produits financiers</t>
  </si>
  <si>
    <t>Produits exceptionnels</t>
  </si>
  <si>
    <t xml:space="preserve"> Reprises sur amortissement et provisions</t>
  </si>
  <si>
    <t>Transfert de charges</t>
  </si>
  <si>
    <t>L'année N correspond à la saison sportive pour laquelle vous sollicitez la subvention.</t>
  </si>
  <si>
    <t>Participation des usagers (cotisations)</t>
  </si>
  <si>
    <t>parrainages et dons</t>
  </si>
  <si>
    <t>Divers (FFH et Ligues)</t>
  </si>
  <si>
    <t>Achats d'équipemets sportifs</t>
  </si>
  <si>
    <t>Année N</t>
  </si>
  <si>
    <t xml:space="preserve">Le total des charges doit être égal au total des produits </t>
  </si>
  <si>
    <r>
      <rPr>
        <b/>
        <sz val="15"/>
        <color rgb="FFFF3399"/>
        <rFont val="Garamond"/>
        <family val="1"/>
      </rPr>
      <t>ANNEXE 1</t>
    </r>
    <r>
      <rPr>
        <b/>
        <sz val="15"/>
        <color rgb="FF000000"/>
        <rFont val="Garamond"/>
        <family val="1"/>
        <charset val="1"/>
      </rPr>
      <t xml:space="preserve">
BUDGET PRÉVISIONNEL 2024-2025 DE L'ASSOCIATION 
OU DE LA SECTION SPORTIVE CONCERNÉE </t>
    </r>
  </si>
  <si>
    <t xml:space="preserve">Subvention ChampYons Clubs 
(pour la totalité des actions) </t>
  </si>
  <si>
    <t>Autres subventions du CD78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</si>
</sst>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,%"/>
    <numFmt numFmtId="165" formatCode="_-* #,##0.00,_€_-;\-* #,##0.00,_€_-;_-* \-??\ _€_-;_-@_-"/>
  </numFmts>
  <fonts count="14">
    <font>
      <sz val="10"/>
      <color rgb="FF595959"/>
      <name val="Euphemia"/>
      <family val="2"/>
      <charset val="1"/>
    </font>
    <font>
      <sz val="11"/>
      <color rgb="FF3A8D51"/>
      <name val="Franklin Gothic Medium"/>
      <family val="2"/>
      <charset val="1"/>
    </font>
    <font>
      <sz val="14"/>
      <color rgb="FFA6A6A6"/>
      <name val="Euphemia"/>
      <family val="2"/>
      <charset val="1"/>
    </font>
    <font>
      <b/>
      <sz val="15"/>
      <color rgb="FF000000"/>
      <name val="Garamond"/>
      <family val="1"/>
      <charset val="1"/>
    </font>
    <font>
      <b/>
      <sz val="16"/>
      <color rgb="FFEA50B7"/>
      <name val="Garamond"/>
      <family val="1"/>
      <charset val="1"/>
    </font>
    <font>
      <sz val="12"/>
      <color rgb="FF595959"/>
      <name val="Garamond"/>
      <family val="1"/>
      <charset val="1"/>
    </font>
    <font>
      <b/>
      <sz val="12"/>
      <color rgb="FF000000"/>
      <name val="Garamond"/>
      <family val="1"/>
      <charset val="1"/>
    </font>
    <font>
      <sz val="12"/>
      <color rgb="FF000000"/>
      <name val="Garamond"/>
      <family val="1"/>
      <charset val="1"/>
    </font>
    <font>
      <sz val="10"/>
      <color rgb="FF595959"/>
      <name val="Euphemia"/>
      <family val="2"/>
      <charset val="1"/>
    </font>
    <font>
      <b/>
      <sz val="12"/>
      <name val="Garamond"/>
      <family val="1"/>
    </font>
    <font>
      <b/>
      <sz val="12"/>
      <color rgb="FFFF0000"/>
      <name val="Garamond"/>
      <family val="1"/>
      <charset val="1"/>
    </font>
    <font>
      <sz val="12"/>
      <color rgb="FF000000"/>
      <name val="Garamond"/>
      <family val="1"/>
    </font>
    <font>
      <b/>
      <sz val="15"/>
      <color rgb="FF000000"/>
      <name val="Garamond"/>
      <family val="1"/>
    </font>
    <font>
      <b/>
      <sz val="15"/>
      <color rgb="FFFF3399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65" fontId="8" fillId="0" borderId="0" applyBorder="0" applyProtection="0">
      <alignment vertical="center"/>
    </xf>
    <xf numFmtId="164" fontId="8" fillId="0" borderId="0" applyBorder="0" applyProtection="0">
      <alignment vertical="center"/>
    </xf>
    <xf numFmtId="0" fontId="2" fillId="0" borderId="1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indent="15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1" xfId="3" applyFont="1" applyAlignment="1" applyProtection="1"/>
    <xf numFmtId="0" fontId="2" fillId="0" borderId="1" xfId="3" applyAlignment="1" applyProtection="1">
      <alignment horizontal="center"/>
    </xf>
    <xf numFmtId="164" fontId="0" fillId="0" borderId="0" xfId="2" applyFont="1" applyBorder="1" applyAlignment="1" applyProtection="1"/>
    <xf numFmtId="165" fontId="0" fillId="0" borderId="0" xfId="1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7" fillId="0" borderId="3" xfId="0" applyFont="1" applyBorder="1" applyAlignment="1"/>
    <xf numFmtId="3" fontId="6" fillId="4" borderId="10" xfId="0" applyNumberFormat="1" applyFont="1" applyFill="1" applyBorder="1" applyAlignment="1" applyProtection="1">
      <alignment horizontal="right" vertical="center"/>
    </xf>
    <xf numFmtId="3" fontId="7" fillId="5" borderId="4" xfId="0" applyNumberFormat="1" applyFont="1" applyFill="1" applyBorder="1" applyAlignment="1" applyProtection="1">
      <alignment vertical="center"/>
    </xf>
    <xf numFmtId="3" fontId="6" fillId="4" borderId="4" xfId="0" applyNumberFormat="1" applyFont="1" applyFill="1" applyBorder="1" applyAlignment="1" applyProtection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 vertical="center"/>
    </xf>
    <xf numFmtId="3" fontId="6" fillId="6" borderId="4" xfId="0" applyNumberFormat="1" applyFont="1" applyFill="1" applyBorder="1" applyAlignment="1" applyProtection="1">
      <alignment horizontal="right" vertical="center"/>
    </xf>
    <xf numFmtId="3" fontId="6" fillId="7" borderId="7" xfId="0" applyNumberFormat="1" applyFont="1" applyFill="1" applyBorder="1" applyAlignment="1" applyProtection="1">
      <alignment horizontal="right" vertical="center" wrapText="1"/>
    </xf>
    <xf numFmtId="3" fontId="6" fillId="4" borderId="9" xfId="0" applyNumberFormat="1" applyFont="1" applyFill="1" applyBorder="1" applyAlignment="1" applyProtection="1">
      <alignment horizontal="right" vertical="center"/>
    </xf>
    <xf numFmtId="3" fontId="7" fillId="5" borderId="3" xfId="0" applyNumberFormat="1" applyFont="1" applyFill="1" applyBorder="1" applyAlignment="1" applyProtection="1">
      <alignment vertical="center"/>
    </xf>
    <xf numFmtId="3" fontId="6" fillId="4" borderId="3" xfId="0" applyNumberFormat="1" applyFont="1" applyFill="1" applyBorder="1" applyAlignment="1" applyProtection="1">
      <alignment horizontal="right" vertical="center"/>
    </xf>
    <xf numFmtId="3" fontId="6" fillId="0" borderId="3" xfId="0" applyNumberFormat="1" applyFont="1" applyBorder="1" applyAlignment="1" applyProtection="1">
      <alignment horizontal="right" vertical="center"/>
    </xf>
    <xf numFmtId="3" fontId="6" fillId="7" borderId="6" xfId="0" applyNumberFormat="1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165" fontId="0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4">
    <cellStyle name="Milliers" xfId="1" builtinId="3"/>
    <cellStyle name="Normal" xfId="0" builtinId="0"/>
    <cellStyle name="Pourcentage" xfId="2" builtinId="5"/>
    <cellStyle name="Texte explicatif" xfId="3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A50B7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A6A6A6"/>
      <rgbColor rgb="FF003366"/>
      <rgbColor rgb="FF3A8D51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1990724</xdr:colOff>
      <xdr:row>1</xdr:row>
      <xdr:rowOff>9525</xdr:rowOff>
    </xdr:from>
    <xdr:to>
      <xdr:col>4</xdr:col>
      <xdr:colOff>695324</xdr:colOff>
      <xdr:row>2</xdr:row>
      <xdr:rowOff>9525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81624" y="1038225"/>
          <a:ext cx="1381125" cy="5905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/>
  </sheetViews>
  <sheetFormatPr baseColWidth="10" defaultColWidth="9" defaultRowHeight="13.2"/>
  <cols>
    <col min="1" max="1" width="8.33203125"/>
    <col min="2" max="2" width="30.33203125"/>
    <col min="3" max="1025" width="8.33203125"/>
  </cols>
  <sheetData>
    <row r="1" spans="1:8" s="2" customFormat="1" ht="34.5" customHeight="1">
      <c r="A1" s="1" t="s">
        <v>0</v>
      </c>
    </row>
    <row r="2" spans="1:8">
      <c r="B2" s="2"/>
      <c r="C2" s="2"/>
      <c r="D2" s="3" t="s">
        <v>1</v>
      </c>
    </row>
    <row r="3" spans="1:8" ht="19.5" customHeight="1">
      <c r="B3" t="s">
        <v>2</v>
      </c>
      <c r="C3" s="4" t="e">
        <f>SelectedYear</f>
        <v>#REF!</v>
      </c>
      <c r="D3" t="e">
        <f ca="1">MATCH(C3,lstYears,0)+1</f>
        <v>#REF!</v>
      </c>
    </row>
    <row r="4" spans="1:8" ht="19.5" customHeight="1">
      <c r="B4" t="s">
        <v>3</v>
      </c>
      <c r="C4" s="4" t="e">
        <f>C3-1</f>
        <v>#REF!</v>
      </c>
      <c r="D4" t="e">
        <f ca="1">MATCH(C4,lstYears,0)+1</f>
        <v>#REF!</v>
      </c>
    </row>
    <row r="6" spans="1:8" ht="19.5" customHeight="1">
      <c r="B6" t="s">
        <v>1</v>
      </c>
      <c r="C6" s="5" t="e">
        <f ca="1">MATCH(C7,lstYears,0)+1</f>
        <v>#REF!</v>
      </c>
      <c r="D6" s="5" t="e">
        <f ca="1">MATCH(D7,lstYears,0)+1</f>
        <v>#REF!</v>
      </c>
      <c r="E6" s="5" t="e">
        <f ca="1">MATCH(E7,lstYears,0)+1</f>
        <v>#REF!</v>
      </c>
      <c r="F6" s="5" t="e">
        <f ca="1">MATCH(F7,lstYears,0)+1</f>
        <v>#REF!</v>
      </c>
      <c r="G6" s="5" t="e">
        <f ca="1">MATCH(G7,lstYears,0)+1</f>
        <v>#REF!</v>
      </c>
    </row>
    <row r="7" spans="1:8" ht="17.399999999999999">
      <c r="B7" s="6" t="s">
        <v>4</v>
      </c>
      <c r="C7" s="7" t="e">
        <f>D7-1</f>
        <v>#REF!</v>
      </c>
      <c r="D7" s="7" t="e">
        <f>E7-1</f>
        <v>#REF!</v>
      </c>
      <c r="E7" s="7" t="e">
        <f>F7-1</f>
        <v>#REF!</v>
      </c>
      <c r="F7" s="7" t="e">
        <f>G7-1</f>
        <v>#REF!</v>
      </c>
      <c r="G7" s="7" t="e">
        <f>C3</f>
        <v>#REF!</v>
      </c>
      <c r="H7" s="6"/>
    </row>
    <row r="8" spans="1:8" ht="19.5" customHeight="1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8" t="str">
        <f ca="1">IFERROR(G8/F8-1,"")</f>
        <v/>
      </c>
    </row>
    <row r="9" spans="1:8" ht="19.5" customHeight="1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8" t="str">
        <f ca="1">IFERROR(G9/F9-1,"")</f>
        <v/>
      </c>
    </row>
    <row r="10" spans="1:8" ht="19.5" customHeight="1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8" t="str">
        <f ca="1">IFERROR(G10/F10-1,"")</f>
        <v/>
      </c>
    </row>
    <row r="11" spans="1:8" ht="19.5" customHeight="1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8" t="str">
        <f ca="1">IFERROR(G11/F11-1,"")</f>
        <v/>
      </c>
    </row>
    <row r="12" spans="1:8" ht="19.5" customHeight="1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8" t="str">
        <f ca="1">IFERROR(G12/F12-1,"")</f>
        <v/>
      </c>
    </row>
    <row r="14" spans="1:8" ht="17.399999999999999">
      <c r="B14" s="6" t="s">
        <v>5</v>
      </c>
      <c r="C14" s="6"/>
      <c r="D14" s="6"/>
      <c r="E14" s="6"/>
      <c r="F14" s="6"/>
      <c r="G14" s="6"/>
      <c r="H14" s="6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41"/>
  <sheetViews>
    <sheetView tabSelected="1" zoomScaleNormal="100" workbookViewId="0">
      <selection activeCell="H11" sqref="H11"/>
    </sheetView>
  </sheetViews>
  <sheetFormatPr baseColWidth="10" defaultColWidth="9" defaultRowHeight="13.2"/>
  <cols>
    <col min="1" max="1" width="1.88671875" style="9"/>
    <col min="2" max="2" width="37.6640625" style="9"/>
    <col min="3" max="3" width="11.33203125" style="9"/>
    <col min="4" max="4" width="40.109375" style="9" customWidth="1"/>
    <col min="5" max="5" width="11.33203125" style="9"/>
    <col min="6" max="1025" width="9.88671875" style="9"/>
  </cols>
  <sheetData>
    <row r="1" spans="1:1025" ht="81" customHeight="1">
      <c r="B1" s="48" t="s">
        <v>62</v>
      </c>
      <c r="C1" s="49"/>
      <c r="D1" s="49"/>
      <c r="E1" s="49"/>
    </row>
    <row r="2" spans="1:1025" ht="46.5" customHeight="1">
      <c r="B2" s="46"/>
      <c r="C2" s="46"/>
      <c r="D2" s="46"/>
      <c r="E2" s="46"/>
    </row>
    <row r="3" spans="1:1025" ht="15.6">
      <c r="B3" s="50" t="s">
        <v>55</v>
      </c>
      <c r="C3" s="50"/>
      <c r="D3" s="50"/>
      <c r="E3" s="10"/>
    </row>
    <row r="4" spans="1:1025" ht="16.2" thickBot="1">
      <c r="B4" s="10"/>
      <c r="C4" s="10"/>
      <c r="D4" s="10"/>
      <c r="E4" s="10"/>
    </row>
    <row r="5" spans="1:1025" s="45" customFormat="1" ht="16.2" thickBot="1">
      <c r="A5" s="44"/>
      <c r="B5" s="40" t="s">
        <v>6</v>
      </c>
      <c r="C5" s="41" t="s">
        <v>60</v>
      </c>
      <c r="D5" s="42" t="s">
        <v>7</v>
      </c>
      <c r="E5" s="43" t="s">
        <v>60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</row>
    <row r="6" spans="1:1025" ht="31.2">
      <c r="B6" s="19" t="s">
        <v>39</v>
      </c>
      <c r="C6" s="35">
        <v>0</v>
      </c>
      <c r="D6" s="22" t="s">
        <v>48</v>
      </c>
      <c r="E6" s="28">
        <v>0</v>
      </c>
    </row>
    <row r="7" spans="1:1025" ht="15.6">
      <c r="B7" s="11" t="s">
        <v>59</v>
      </c>
      <c r="C7" s="36">
        <v>0</v>
      </c>
      <c r="D7" s="12" t="s">
        <v>56</v>
      </c>
      <c r="E7" s="29">
        <v>0</v>
      </c>
    </row>
    <row r="8" spans="1:1025" ht="15.6">
      <c r="B8" s="11" t="s">
        <v>8</v>
      </c>
      <c r="C8" s="36">
        <v>0</v>
      </c>
      <c r="D8" s="12" t="s">
        <v>9</v>
      </c>
      <c r="E8" s="29">
        <v>0</v>
      </c>
    </row>
    <row r="9" spans="1:1025" ht="15.6">
      <c r="B9" s="11" t="s">
        <v>10</v>
      </c>
      <c r="C9" s="36">
        <v>0</v>
      </c>
      <c r="D9" s="12" t="s">
        <v>11</v>
      </c>
      <c r="E9" s="29">
        <v>0</v>
      </c>
    </row>
    <row r="10" spans="1:1025" ht="15.6">
      <c r="B10" s="11" t="s">
        <v>12</v>
      </c>
      <c r="C10" s="36">
        <v>0</v>
      </c>
      <c r="D10" s="12" t="s">
        <v>13</v>
      </c>
      <c r="E10" s="29">
        <v>0</v>
      </c>
    </row>
    <row r="11" spans="1:1025" ht="15.6">
      <c r="B11" s="11" t="s">
        <v>14</v>
      </c>
      <c r="C11" s="36">
        <v>0</v>
      </c>
      <c r="D11" s="12" t="s">
        <v>15</v>
      </c>
      <c r="E11" s="29">
        <v>0</v>
      </c>
    </row>
    <row r="12" spans="1:1025" ht="15.6">
      <c r="B12" s="20" t="s">
        <v>40</v>
      </c>
      <c r="C12" s="37">
        <v>0</v>
      </c>
      <c r="D12" s="23" t="s">
        <v>49</v>
      </c>
      <c r="E12" s="30">
        <v>0</v>
      </c>
    </row>
    <row r="13" spans="1:1025" ht="15.6">
      <c r="B13" s="11" t="s">
        <v>16</v>
      </c>
      <c r="C13" s="36">
        <v>0</v>
      </c>
      <c r="D13" s="17" t="s">
        <v>17</v>
      </c>
      <c r="E13" s="31">
        <v>0</v>
      </c>
    </row>
    <row r="14" spans="1:1025" ht="15.6">
      <c r="B14" s="11" t="s">
        <v>18</v>
      </c>
      <c r="C14" s="36">
        <v>0</v>
      </c>
      <c r="D14" s="27"/>
      <c r="E14" s="29">
        <v>0</v>
      </c>
    </row>
    <row r="15" spans="1:1025" ht="15.6">
      <c r="B15" s="11" t="s">
        <v>19</v>
      </c>
      <c r="C15" s="36">
        <v>0</v>
      </c>
      <c r="D15" s="14"/>
      <c r="E15" s="29">
        <v>0</v>
      </c>
    </row>
    <row r="16" spans="1:1025" ht="15.6">
      <c r="B16" s="11" t="s">
        <v>20</v>
      </c>
      <c r="C16" s="36">
        <v>0</v>
      </c>
      <c r="D16" s="14"/>
      <c r="E16" s="29">
        <v>0</v>
      </c>
    </row>
    <row r="17" spans="2:5" ht="15.6">
      <c r="B17" s="11" t="s">
        <v>21</v>
      </c>
      <c r="C17" s="36">
        <v>0</v>
      </c>
      <c r="D17" s="14"/>
      <c r="E17" s="29">
        <v>0</v>
      </c>
    </row>
    <row r="18" spans="2:5" ht="15.6">
      <c r="B18" s="11" t="s">
        <v>28</v>
      </c>
      <c r="C18" s="36">
        <v>0</v>
      </c>
      <c r="D18" s="14" t="s">
        <v>22</v>
      </c>
      <c r="E18" s="29">
        <v>0</v>
      </c>
    </row>
    <row r="19" spans="2:5" ht="31.2">
      <c r="B19" s="20" t="s">
        <v>41</v>
      </c>
      <c r="C19" s="37">
        <v>0</v>
      </c>
      <c r="D19" s="18" t="s">
        <v>63</v>
      </c>
      <c r="E19" s="31">
        <v>0</v>
      </c>
    </row>
    <row r="20" spans="2:5" ht="15.6">
      <c r="B20" s="11" t="s">
        <v>23</v>
      </c>
      <c r="C20" s="36">
        <v>0</v>
      </c>
      <c r="D20" s="14" t="s">
        <v>64</v>
      </c>
      <c r="E20" s="29">
        <v>0</v>
      </c>
    </row>
    <row r="21" spans="2:5" ht="15.6">
      <c r="B21" s="11" t="s">
        <v>24</v>
      </c>
      <c r="C21" s="36">
        <v>0</v>
      </c>
      <c r="D21" s="15"/>
      <c r="E21" s="29">
        <v>0</v>
      </c>
    </row>
    <row r="22" spans="2:5" ht="15.6">
      <c r="B22" s="11" t="s">
        <v>25</v>
      </c>
      <c r="C22" s="36">
        <v>0</v>
      </c>
      <c r="D22" s="14"/>
      <c r="E22" s="29">
        <v>0</v>
      </c>
    </row>
    <row r="23" spans="2:5" ht="15.6">
      <c r="B23" s="11" t="s">
        <v>26</v>
      </c>
      <c r="C23" s="36">
        <v>0</v>
      </c>
      <c r="D23" s="14"/>
      <c r="E23" s="29">
        <v>0</v>
      </c>
    </row>
    <row r="24" spans="2:5" ht="15.6">
      <c r="B24" s="11" t="s">
        <v>27</v>
      </c>
      <c r="C24" s="36">
        <v>0</v>
      </c>
      <c r="D24" s="14"/>
      <c r="E24" s="29">
        <v>0</v>
      </c>
    </row>
    <row r="25" spans="2:5" ht="15.6">
      <c r="B25" s="11" t="s">
        <v>58</v>
      </c>
      <c r="C25" s="36">
        <v>0</v>
      </c>
      <c r="D25" s="14"/>
      <c r="E25" s="29">
        <v>0</v>
      </c>
    </row>
    <row r="26" spans="2:5" ht="15.6">
      <c r="B26" s="20" t="s">
        <v>42</v>
      </c>
      <c r="C26" s="37">
        <v>0</v>
      </c>
      <c r="D26" s="17" t="s">
        <v>29</v>
      </c>
      <c r="E26" s="31">
        <v>0</v>
      </c>
    </row>
    <row r="27" spans="2:5" ht="15.6">
      <c r="B27" s="11" t="s">
        <v>30</v>
      </c>
      <c r="C27" s="36">
        <v>0</v>
      </c>
      <c r="D27" s="14"/>
      <c r="E27" s="29">
        <v>0</v>
      </c>
    </row>
    <row r="28" spans="2:5" ht="31.2">
      <c r="B28" s="11" t="s">
        <v>31</v>
      </c>
      <c r="C28" s="36">
        <v>0</v>
      </c>
      <c r="D28" s="18" t="s">
        <v>32</v>
      </c>
      <c r="E28" s="31">
        <v>0</v>
      </c>
    </row>
    <row r="29" spans="2:5" ht="15.6">
      <c r="B29" s="11"/>
      <c r="C29" s="36">
        <v>0</v>
      </c>
      <c r="D29" s="13"/>
      <c r="E29" s="29">
        <v>0</v>
      </c>
    </row>
    <row r="30" spans="2:5" ht="15.6">
      <c r="B30" s="20" t="s">
        <v>43</v>
      </c>
      <c r="C30" s="37">
        <v>0</v>
      </c>
      <c r="D30" s="17" t="s">
        <v>33</v>
      </c>
      <c r="E30" s="32">
        <v>0</v>
      </c>
    </row>
    <row r="31" spans="2:5" ht="15.6">
      <c r="B31" s="11" t="s">
        <v>34</v>
      </c>
      <c r="C31" s="36">
        <v>0</v>
      </c>
      <c r="D31" s="14"/>
      <c r="E31" s="29">
        <v>0</v>
      </c>
    </row>
    <row r="32" spans="2:5" ht="15.6">
      <c r="B32" s="11" t="s">
        <v>35</v>
      </c>
      <c r="C32" s="36">
        <v>0</v>
      </c>
      <c r="D32" s="14"/>
      <c r="E32" s="29">
        <v>0</v>
      </c>
    </row>
    <row r="33" spans="2:5" ht="15.6">
      <c r="B33" s="11" t="s">
        <v>36</v>
      </c>
      <c r="C33" s="36">
        <v>0</v>
      </c>
      <c r="D33" s="14"/>
      <c r="E33" s="29">
        <v>0</v>
      </c>
    </row>
    <row r="34" spans="2:5" ht="15.6">
      <c r="B34" s="21" t="s">
        <v>44</v>
      </c>
      <c r="C34" s="37">
        <v>0</v>
      </c>
      <c r="D34" s="24" t="s">
        <v>50</v>
      </c>
      <c r="E34" s="30">
        <v>0</v>
      </c>
    </row>
    <row r="35" spans="2:5" ht="15.6">
      <c r="B35" s="16"/>
      <c r="C35" s="36">
        <v>0</v>
      </c>
      <c r="D35" s="12" t="s">
        <v>57</v>
      </c>
      <c r="E35" s="29">
        <v>0</v>
      </c>
    </row>
    <row r="36" spans="2:5" ht="15.6">
      <c r="B36" s="21" t="s">
        <v>45</v>
      </c>
      <c r="C36" s="37">
        <v>0</v>
      </c>
      <c r="D36" s="23" t="s">
        <v>51</v>
      </c>
      <c r="E36" s="33">
        <v>0</v>
      </c>
    </row>
    <row r="37" spans="2:5" ht="15.6">
      <c r="B37" s="20" t="s">
        <v>46</v>
      </c>
      <c r="C37" s="37">
        <v>0</v>
      </c>
      <c r="D37" s="23" t="s">
        <v>52</v>
      </c>
      <c r="E37" s="33">
        <v>0</v>
      </c>
    </row>
    <row r="38" spans="2:5" ht="31.2">
      <c r="B38" s="21" t="s">
        <v>47</v>
      </c>
      <c r="C38" s="37">
        <v>0</v>
      </c>
      <c r="D38" s="24" t="s">
        <v>53</v>
      </c>
      <c r="E38" s="33">
        <v>0</v>
      </c>
    </row>
    <row r="39" spans="2:5" ht="15.6">
      <c r="B39" s="16"/>
      <c r="C39" s="38">
        <v>0</v>
      </c>
      <c r="D39" s="24" t="s">
        <v>54</v>
      </c>
      <c r="E39" s="33">
        <v>0</v>
      </c>
    </row>
    <row r="40" spans="2:5" ht="15.6">
      <c r="B40" s="25" t="s">
        <v>37</v>
      </c>
      <c r="C40" s="39">
        <f>C6+C12+C19+C26+C30+C34+C36+C37+C38</f>
        <v>0</v>
      </c>
      <c r="D40" s="26" t="s">
        <v>38</v>
      </c>
      <c r="E40" s="34">
        <f>E6+E12+E34+E36+E37+E38+E39</f>
        <v>0</v>
      </c>
    </row>
    <row r="41" spans="2:5" ht="31.5" customHeight="1">
      <c r="B41" s="47" t="s">
        <v>61</v>
      </c>
      <c r="C41" s="47"/>
      <c r="D41" s="47"/>
      <c r="E41" s="47"/>
    </row>
  </sheetData>
  <mergeCells count="4">
    <mergeCell ref="B2:E2"/>
    <mergeCell ref="B41:E41"/>
    <mergeCell ref="B1:E1"/>
    <mergeCell ref="B3:D3"/>
  </mergeCells>
  <pageMargins left="0.7" right="0.7" top="0.75" bottom="0.75" header="0.51180555555555496" footer="0.51180555555555496"/>
  <pageSetup paperSize="9" scale="82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Calculs</vt:lpstr>
      <vt:lpstr>BP 2024-2025</vt:lpstr>
      <vt:lpstr>Calculs!Print_Area_0</vt:lpstr>
      <vt:lpstr>Calculs!Print_Area_0_0</vt:lpstr>
      <vt:lpstr>Calculs!Print_Area_0_0_0</vt:lpstr>
      <vt:lpstr>Calculs!Print_Area_0_0_0_0</vt:lpstr>
      <vt:lpstr>Calculs!Print_Area_0_0_0_0_0</vt:lpstr>
      <vt:lpstr>Calculs!Print_Area_0_0_0_0_0_0</vt:lpstr>
      <vt:lpstr>Calculs!Print_Area_0_0_0_0_0_0_0</vt:lpstr>
      <vt:lpstr>Calculs!Print_Area_0_0_0_0_0_0_0_0</vt:lpstr>
      <vt:lpstr>Calculs!Zone_d_impression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SAUX</dc:creator>
  <dc:description/>
  <cp:lastModifiedBy>MERTENS Sylvain</cp:lastModifiedBy>
  <cp:revision>32</cp:revision>
  <cp:lastPrinted>2023-01-04T14:28:19Z</cp:lastPrinted>
  <dcterms:created xsi:type="dcterms:W3CDTF">2013-03-11T20:55:31Z</dcterms:created>
  <dcterms:modified xsi:type="dcterms:W3CDTF">2023-12-12T09:51:59Z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TemplateID">
    <vt:lpwstr>TC028020499991</vt:lpwstr>
  </property>
</Properties>
</file>